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8.Agosto 21\"/>
    </mc:Choice>
  </mc:AlternateContent>
  <xr:revisionPtr revIDLastSave="0" documentId="13_ncr:1_{65D2C1D8-7277-469F-876D-8F855AD5209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B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<sst xmlns="http://schemas.openxmlformats.org/spreadsheetml/2006/main" count="55" uniqueCount="30">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</sst>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4"/>
  <sheetViews>
    <sheetView showGridLines="0" zoomScale="90" zoomScaleNormal="90" zoomScaleSheetLayoutView="100" zoomScalePageLayoutView="70" workbookViewId="0">
      <selection activeCell="E18" sqref="E18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s="56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27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29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33</v>
      </c>
      <c r="C16" s="14">
        <v>6</v>
      </c>
      <c r="D16" s="14">
        <v>24</v>
      </c>
      <c r="E16" s="14">
        <v>8</v>
      </c>
      <c r="F16" s="15">
        <v>21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28.5" x14ac:dyDescent="0.25">
      <c r="A18" s="13" t="s">
        <v>11</v>
      </c>
      <c r="B18" s="14">
        <v>158600</v>
      </c>
      <c r="C18" s="14">
        <v>54250</v>
      </c>
      <c r="D18" s="14">
        <v>62950</v>
      </c>
      <c r="E18" s="14">
        <v>5250</v>
      </c>
      <c r="F18" s="15">
        <v>199750</v>
      </c>
    </row>
    <row r="19" spans="1:6" ht="28.5" x14ac:dyDescent="0.25">
      <c r="A19" s="13" t="s">
        <v>12</v>
      </c>
      <c r="B19" s="14">
        <v>148987.87878787878</v>
      </c>
      <c r="C19" s="14">
        <v>36166.666666666672</v>
      </c>
      <c r="D19" s="14">
        <v>57704.166666666664</v>
      </c>
      <c r="E19" s="14">
        <v>3937.5</v>
      </c>
      <c r="F19" s="15">
        <v>180726.19047619047</v>
      </c>
    </row>
    <row r="20" spans="1:6" ht="15.75" x14ac:dyDescent="0.25">
      <c r="A20" s="13" t="s">
        <v>13</v>
      </c>
      <c r="B20" s="14">
        <v>150987.87878787878</v>
      </c>
      <c r="C20" s="17">
        <v>36666.666666666672</v>
      </c>
      <c r="D20" s="14">
        <v>58704.166666666664</v>
      </c>
      <c r="E20" s="14">
        <v>4437.5</v>
      </c>
      <c r="F20" s="15">
        <v>182226.19047619047</v>
      </c>
    </row>
    <row r="21" spans="1:6" x14ac:dyDescent="0.25">
      <c r="A21" s="13" t="s">
        <v>14</v>
      </c>
      <c r="B21" s="14">
        <v>1438.7633293114231</v>
      </c>
      <c r="C21" s="17">
        <v>0</v>
      </c>
      <c r="D21" s="14">
        <v>0</v>
      </c>
      <c r="E21" s="14">
        <v>14866.863991414701</v>
      </c>
      <c r="F21" s="15">
        <v>0</v>
      </c>
    </row>
    <row r="22" spans="1:6" x14ac:dyDescent="0.25">
      <c r="A22" s="18" t="s">
        <v>15</v>
      </c>
      <c r="B22" s="30">
        <v>23.020213268982772</v>
      </c>
      <c r="C22" s="30">
        <v>0</v>
      </c>
      <c r="D22" s="30">
        <v>0</v>
      </c>
      <c r="E22" s="30">
        <v>237.8698238626352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6.6508978576847724E-3</v>
      </c>
      <c r="F24" s="20">
        <v>1.6000000000000001E-3</v>
      </c>
    </row>
    <row r="25" spans="1:6" x14ac:dyDescent="0.25">
      <c r="A25" s="18" t="s">
        <v>18</v>
      </c>
      <c r="B25" s="30">
        <v>238.38060606060606</v>
      </c>
      <c r="C25" s="30">
        <v>57.866666666666674</v>
      </c>
      <c r="D25" s="30">
        <v>92.326666666666668</v>
      </c>
      <c r="E25" s="30">
        <v>26.18791031463379</v>
      </c>
      <c r="F25" s="31">
        <v>289.16190476190479</v>
      </c>
    </row>
    <row r="26" spans="1:6" x14ac:dyDescent="0.25">
      <c r="A26" s="13" t="s">
        <v>19</v>
      </c>
      <c r="B26" s="32">
        <v>0.21866409912800205</v>
      </c>
      <c r="C26" s="32">
        <v>0.63412567546718368</v>
      </c>
      <c r="D26" s="32">
        <v>0.46295960510688294</v>
      </c>
      <c r="E26" s="32">
        <v>0.54918737983101062</v>
      </c>
      <c r="F26" s="33">
        <v>0.49007625041846675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1.2327714603620668</v>
      </c>
      <c r="C28" s="32">
        <v>1.9511885132007756</v>
      </c>
      <c r="D28" s="32">
        <v>1.5050468419347816</v>
      </c>
      <c r="E28" s="32">
        <v>1.7322498397746808</v>
      </c>
      <c r="F28" s="33">
        <v>1.5416632241467263</v>
      </c>
    </row>
    <row r="29" spans="1:6" ht="25.5" x14ac:dyDescent="0.25">
      <c r="A29" s="18" t="s">
        <v>22</v>
      </c>
      <c r="B29" s="21">
        <v>1.8528928616351064E-3</v>
      </c>
      <c r="C29" s="21">
        <v>2.0812677474141609E-3</v>
      </c>
      <c r="D29" s="21">
        <v>2.2074020348376799E-3</v>
      </c>
      <c r="E29" s="21">
        <v>8.6407625612491615E-3</v>
      </c>
      <c r="F29" s="22">
        <v>2.2317410482885947E-3</v>
      </c>
    </row>
    <row r="30" spans="1:6" ht="15.75" x14ac:dyDescent="0.25">
      <c r="A30" s="23" t="s">
        <v>23</v>
      </c>
      <c r="B30" s="26">
        <v>1.8528928616351064</v>
      </c>
      <c r="C30" s="26">
        <v>2.0812677474141608</v>
      </c>
      <c r="D30" s="26">
        <v>2.2074020348376799</v>
      </c>
      <c r="E30" s="26">
        <v>8.6407625612491614</v>
      </c>
      <c r="F30" s="27">
        <v>2.2317410482885949</v>
      </c>
    </row>
    <row r="31" spans="1:6" x14ac:dyDescent="0.25">
      <c r="A31" s="53"/>
      <c r="B31" s="3"/>
      <c r="C31" s="3"/>
      <c r="D31" s="3"/>
      <c r="E31" s="3"/>
      <c r="F31" s="54"/>
    </row>
    <row r="34" spans="2:6" x14ac:dyDescent="0.25">
      <c r="B34" s="55"/>
      <c r="C34" s="54"/>
      <c r="D34" s="54"/>
      <c r="E34" s="54"/>
      <c r="F34" s="3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="90" zoomScaleNormal="90" zoomScaleSheetLayoutView="100" zoomScalePageLayoutView="50" workbookViewId="0">
      <selection activeCell="F20" sqref="F20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28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31 de agosto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57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58" t="s">
        <v>9</v>
      </c>
      <c r="B16" s="14">
        <v>33</v>
      </c>
      <c r="C16" s="14">
        <v>6</v>
      </c>
      <c r="D16" s="14">
        <v>24</v>
      </c>
      <c r="E16" s="14">
        <v>8</v>
      </c>
      <c r="F16" s="15">
        <v>21</v>
      </c>
    </row>
    <row r="17" spans="1:7" ht="15.75" x14ac:dyDescent="0.25">
      <c r="A17" s="59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58" t="s">
        <v>11</v>
      </c>
      <c r="B18" s="14">
        <v>158600</v>
      </c>
      <c r="C18" s="14">
        <v>54250</v>
      </c>
      <c r="D18" s="14">
        <v>62950</v>
      </c>
      <c r="E18" s="14">
        <v>5250</v>
      </c>
      <c r="F18" s="15">
        <v>199750</v>
      </c>
    </row>
    <row r="19" spans="1:7" x14ac:dyDescent="0.25">
      <c r="A19" s="60" t="s">
        <v>15</v>
      </c>
      <c r="B19" s="30">
        <v>3721.9342681008047</v>
      </c>
      <c r="C19" s="30">
        <v>1302.3685446067971</v>
      </c>
      <c r="D19" s="30">
        <v>0</v>
      </c>
      <c r="E19" s="30">
        <v>7.6879788354139604</v>
      </c>
      <c r="F19" s="31">
        <v>0</v>
      </c>
    </row>
    <row r="20" spans="1:7" x14ac:dyDescent="0.25">
      <c r="A20" s="18" t="s">
        <v>26</v>
      </c>
      <c r="B20" s="21">
        <v>2.3175182242130672E-2</v>
      </c>
      <c r="C20" s="21">
        <v>2.3787553326138512E-2</v>
      </c>
      <c r="D20" s="21">
        <v>1.6000000000000001E-3</v>
      </c>
      <c r="E20" s="21">
        <v>1.6000000000000001E-3</v>
      </c>
      <c r="F20" s="22">
        <v>1.6000000000000001E-3</v>
      </c>
    </row>
    <row r="21" spans="1:7" ht="15.75" x14ac:dyDescent="0.25">
      <c r="A21" s="23" t="s">
        <v>23</v>
      </c>
      <c r="B21" s="26">
        <f>B20*1000</f>
        <v>23.175182242130671</v>
      </c>
      <c r="C21" s="26">
        <f t="shared" ref="C21:F21" si="0">C20*1000</f>
        <v>23.787553326138511</v>
      </c>
      <c r="D21" s="26">
        <f t="shared" si="0"/>
        <v>1.6</v>
      </c>
      <c r="E21" s="26">
        <f t="shared" si="0"/>
        <v>1.6</v>
      </c>
      <c r="F21" s="26">
        <f t="shared" si="0"/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062726E1-E3A2-43D6-A2DA-839BD974920C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Maria Isabel Romera</cp:lastModifiedBy>
  <cp:lastPrinted>2021-08-06T11:40:18Z</cp:lastPrinted>
  <dcterms:created xsi:type="dcterms:W3CDTF">2018-10-03T07:27:43Z</dcterms:created>
  <dcterms:modified xsi:type="dcterms:W3CDTF">2021-09-03T08:57:52Z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