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3\7.Julio 23\Corregidos\"/>
    </mc:Choice>
  </mc:AlternateContent>
  <xr:revisionPtr revIDLastSave="0" documentId="13_ncr:1_{F1D5E920-6BC9-4D28-9E9F-25A3B31934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C23" i="1"/>
  <c r="B23" i="1"/>
  <c r="F19" i="1"/>
  <c r="E19" i="1"/>
  <c r="D19" i="1"/>
  <c r="C19" i="1"/>
  <c r="E23" i="1"/>
  <c r="F23" i="1"/>
  <c r="D23" i="1"/>
</calcChain>
</file>

<file path=xl/sharedStrings.xml><?xml version="1.0" encoding="utf-8"?>
<sst xmlns="http://schemas.openxmlformats.org/spreadsheetml/2006/main" count="25" uniqueCount="21">
  <si>
    <t xml:space="preserve">  </t>
  </si>
  <si>
    <t>IRS</t>
  </si>
  <si>
    <t>Eur 1000</t>
  </si>
  <si>
    <r>
      <t>C-factor = max( K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 xml:space="preserve"> *( DF</t>
    </r>
    <r>
      <rPr>
        <b/>
        <vertAlign val="subscript"/>
        <sz val="10"/>
        <color theme="4" tint="-0.499984740745262"/>
        <rFont val="Arial"/>
        <family val="2"/>
      </rPr>
      <t xml:space="preserve">i </t>
    </r>
    <r>
      <rPr>
        <b/>
        <sz val="10"/>
        <color theme="4" tint="-0.499984740745262"/>
        <rFont val="Arial"/>
        <family val="2"/>
      </rPr>
      <t>/ (DF</t>
    </r>
    <r>
      <rPr>
        <b/>
        <vertAlign val="subscript"/>
        <sz val="10"/>
        <color theme="4" tint="-0.499984740745262"/>
        <rFont val="Arial"/>
        <family val="2"/>
      </rPr>
      <t xml:space="preserve">CCP </t>
    </r>
    <r>
      <rPr>
        <b/>
        <sz val="10"/>
        <color theme="4" tint="-0.499984740745262"/>
        <rFont val="Arial"/>
        <family val="2"/>
      </rPr>
      <t xml:space="preserve">+ DF </t>
    </r>
    <r>
      <rPr>
        <b/>
        <vertAlign val="subscript"/>
        <sz val="10"/>
        <color theme="4" tint="-0.499984740745262"/>
        <rFont val="Arial"/>
        <family val="2"/>
      </rPr>
      <t>CM</t>
    </r>
    <r>
      <rPr>
        <b/>
        <sz val="10"/>
        <color theme="4" tint="-0.499984740745262"/>
        <rFont val="Arial"/>
        <family val="2"/>
      </rPr>
      <t xml:space="preserve"> )); 8% * 2% * DF</t>
    </r>
    <r>
      <rPr>
        <b/>
        <vertAlign val="subscript"/>
        <sz val="10"/>
        <color theme="4" tint="-0.499984740745262"/>
        <rFont val="Arial"/>
        <family val="2"/>
      </rPr>
      <t>i</t>
    </r>
    <r>
      <rPr>
        <b/>
        <sz val="10"/>
        <color theme="4" tint="-0.499984740745262"/>
        <rFont val="Arial"/>
        <family val="2"/>
      </rPr>
      <t>)</t>
    </r>
  </si>
  <si>
    <t>Resumen de estadísticas clave / Key Summary Statistics</t>
  </si>
  <si>
    <t xml:space="preserve">Unidad / Unit </t>
  </si>
  <si>
    <t>Derivados Financieros / Financial Derivatives</t>
  </si>
  <si>
    <t>Energía / Energy</t>
  </si>
  <si>
    <t>Repo / Fixed Income</t>
  </si>
  <si>
    <t>N: Número de miembros compensadores / Number of clearing members</t>
  </si>
  <si>
    <t>SIG: Recursos propios específicos de la ECC aportados previamente / CCP's Dedicated Own Resources</t>
  </si>
  <si>
    <t>SSIG: Recursos propios especificos adicionales de la ECC aportados previamente / CCP's Additional Dedicated Own Resources</t>
  </si>
  <si>
    <r>
      <t>DF</t>
    </r>
    <r>
      <rPr>
        <vertAlign val="subscript"/>
        <sz val="10"/>
        <color theme="4" tint="-0.499984740745262"/>
        <rFont val="Arial"/>
        <family val="2"/>
      </rPr>
      <t>CM:</t>
    </r>
    <r>
      <rPr>
        <sz val="10"/>
        <color theme="4" tint="-0.499984740745262"/>
        <rFont val="Arial"/>
        <family val="2"/>
      </rPr>
      <t xml:space="preserve"> Contribuciones a la garantía colectiva desembolsadas por todos los miembros compensadores / Prefunded default fund from all clearing members</t>
    </r>
  </si>
  <si>
    <r>
      <t>K</t>
    </r>
    <r>
      <rPr>
        <b/>
        <vertAlign val="subscript"/>
        <sz val="10"/>
        <color theme="4" tint="-0.499984740745262"/>
        <rFont val="Arial"/>
        <family val="2"/>
      </rPr>
      <t>CCP:</t>
    </r>
    <r>
      <rPr>
        <b/>
        <sz val="10"/>
        <color theme="4" tint="-0.499984740745262"/>
        <rFont val="Arial"/>
        <family val="2"/>
      </rPr>
      <t xml:space="preserve"> Requerimiento de capital hipotético a la ECC / CCP hypothetical capital requirement</t>
    </r>
  </si>
  <si>
    <t>Renta Variable / Cash Equities</t>
  </si>
  <si>
    <r>
      <t>DF</t>
    </r>
    <r>
      <rPr>
        <vertAlign val="subscript"/>
        <sz val="10"/>
        <color theme="4" tint="-0.499984740745262"/>
        <rFont val="Arial"/>
        <family val="2"/>
      </rPr>
      <t xml:space="preserve">CCP </t>
    </r>
    <r>
      <rPr>
        <sz val="10"/>
        <color theme="4" tint="-0.499984740745262"/>
        <rFont val="Arial"/>
        <family val="2"/>
      </rPr>
      <t>= SIG+SSIG: Recursos propios totales de la ECC aportados previamente / CCP's total prefunded own resources</t>
    </r>
  </si>
  <si>
    <t>KCMi if DFi = 1.000</t>
  </si>
  <si>
    <t xml:space="preserve">Requerimientos de capital por las exposiciones frente a BME CLEARING a raíz de las contribuciones a la garantía colectiva de acuerdo a la metodología /
Capital requirements for default fund exposures to BME CLEARING 
“Standardized Approach for Counterparty Credit Risk (SA-CCR)” </t>
  </si>
  <si>
    <t>Información adicional / Additional information</t>
  </si>
  <si>
    <t>Garantías Requeridas / Margins Required (IM*)</t>
  </si>
  <si>
    <t>*IM : Garantías por posición y garantías individuales / Initial Margin and Individual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</si>
</sst>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00%"/>
    <numFmt numFmtId="166" formatCode="yyyy\-mm\-dd;@"/>
    <numFmt numFmtId="167" formatCode="0.0000%"/>
    <numFmt numFmtId="168" formatCode="0.0000"/>
    <numFmt numFmtId="169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theme="4" tint="-0.49998474074526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vertAlign val="subscript"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vertAlign val="subscript"/>
      <sz val="10"/>
      <color theme="4" tint="-0.499984740745262"/>
      <name val="Arial"/>
      <family val="2"/>
    </font>
    <font>
      <b/>
      <sz val="20"/>
      <name val="Arial"/>
      <family val="2"/>
    </font>
    <font>
      <i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4" tint="-0.49803155613879818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3" fillId="4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7" borderId="11" applyFont="0" applyAlignment="0">
      <protection locked="0"/>
    </xf>
    <xf numFmtId="3" fontId="5" fillId="7" borderId="11" applyFont="0">
      <alignment horizontal="right"/>
      <protection locked="0"/>
    </xf>
    <xf numFmtId="167" fontId="5" fillId="7" borderId="11">
      <alignment horizontal="right"/>
      <protection locked="0"/>
    </xf>
    <xf numFmtId="49" fontId="5" fillId="7" borderId="11" applyFont="0" applyAlignment="0">
      <protection locked="0"/>
    </xf>
    <xf numFmtId="166" fontId="5" fillId="8" borderId="11">
      <protection locked="0"/>
    </xf>
    <xf numFmtId="1" fontId="5" fillId="8" borderId="11" applyFont="0">
      <alignment horizontal="right"/>
    </xf>
    <xf numFmtId="168" fontId="5" fillId="8" borderId="11" applyFont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7" fillId="0" borderId="6" xfId="0" applyNumberFormat="1" applyFont="1" applyBorder="1" applyAlignment="1">
      <alignment horizontal="left" vertical="center"/>
    </xf>
    <xf numFmtId="164" fontId="9" fillId="6" borderId="8" xfId="0" applyNumberFormat="1" applyFont="1" applyFill="1" applyBorder="1" applyAlignment="1">
      <alignment horizontal="right" vertical="center"/>
    </xf>
    <xf numFmtId="3" fontId="9" fillId="6" borderId="9" xfId="0" applyNumberFormat="1" applyFont="1" applyFill="1" applyBorder="1" applyAlignment="1">
      <alignment horizontal="right" vertical="center"/>
    </xf>
    <xf numFmtId="165" fontId="11" fillId="6" borderId="9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9" fontId="9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14" fontId="7" fillId="0" borderId="0" xfId="0" applyNumberFormat="1" applyFont="1" applyAlignment="1">
      <alignment horizontal="left" vertical="center"/>
    </xf>
    <xf numFmtId="0" fontId="8" fillId="0" borderId="0" xfId="2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1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10" fontId="9" fillId="0" borderId="0" xfId="1" applyNumberFormat="1" applyFont="1" applyFill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5" borderId="12" xfId="2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164" fontId="9" fillId="6" borderId="17" xfId="0" applyNumberFormat="1" applyFont="1" applyFill="1" applyBorder="1" applyAlignment="1">
      <alignment horizontal="right" vertical="center"/>
    </xf>
    <xf numFmtId="0" fontId="9" fillId="0" borderId="18" xfId="0" applyFont="1" applyBorder="1" applyAlignment="1">
      <alignment vertical="center" wrapText="1"/>
    </xf>
    <xf numFmtId="3" fontId="9" fillId="6" borderId="19" xfId="0" applyNumberFormat="1" applyFont="1" applyFill="1" applyBorder="1" applyAlignment="1">
      <alignment horizontal="right" vertical="center"/>
    </xf>
    <xf numFmtId="0" fontId="9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2" fontId="9" fillId="6" borderId="21" xfId="1" applyNumberFormat="1" applyFont="1" applyFill="1" applyBorder="1" applyAlignment="1">
      <alignment horizontal="right" vertical="center"/>
    </xf>
    <xf numFmtId="2" fontId="9" fillId="6" borderId="22" xfId="1" applyNumberFormat="1" applyFont="1" applyFill="1" applyBorder="1" applyAlignment="1">
      <alignment horizontal="right" vertical="center"/>
    </xf>
    <xf numFmtId="165" fontId="11" fillId="6" borderId="19" xfId="1" applyNumberFormat="1" applyFont="1" applyFill="1" applyBorder="1" applyAlignment="1">
      <alignment horizontal="right" vertical="center"/>
    </xf>
    <xf numFmtId="1" fontId="9" fillId="6" borderId="17" xfId="0" applyNumberFormat="1" applyFont="1" applyFill="1" applyBorder="1" applyAlignment="1">
      <alignment horizontal="right" vertical="center"/>
    </xf>
    <xf numFmtId="169" fontId="9" fillId="6" borderId="9" xfId="0" applyNumberFormat="1" applyFont="1" applyFill="1" applyBorder="1" applyAlignment="1">
      <alignment horizontal="right" vertical="center"/>
    </xf>
    <xf numFmtId="169" fontId="9" fillId="6" borderId="19" xfId="0" applyNumberFormat="1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center" vertical="center" wrapText="1"/>
    </xf>
    <xf numFmtId="4" fontId="9" fillId="6" borderId="9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top"/>
    </xf>
    <xf numFmtId="14" fontId="0" fillId="0" borderId="0" xfId="0" applyNumberFormat="1" applyAlignment="1">
      <alignment vertical="center"/>
    </xf>
    <xf numFmtId="4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3" fontId="9" fillId="6" borderId="23" xfId="0" applyNumberFormat="1" applyFont="1" applyFill="1" applyBorder="1" applyAlignment="1">
      <alignment horizontal="right" vertical="center"/>
    </xf>
    <xf numFmtId="3" fontId="9" fillId="6" borderId="25" xfId="0" applyNumberFormat="1" applyFont="1" applyFill="1" applyBorder="1" applyAlignment="1">
      <alignment horizontal="right" vertical="center"/>
    </xf>
    <xf numFmtId="0" fontId="11" fillId="0" borderId="24" xfId="0" applyFont="1" applyBorder="1" applyAlignment="1">
      <alignment vertical="center" wrapText="1"/>
    </xf>
    <xf numFmtId="2" fontId="0" fillId="0" borderId="0" xfId="0" applyNumberFormat="1" applyAlignment="1">
      <alignment vertical="center"/>
    </xf>
    <xf numFmtId="43" fontId="0" fillId="0" borderId="0" xfId="15" applyFont="1" applyAlignment="1">
      <alignment vertical="center"/>
    </xf>
    <xf numFmtId="43" fontId="5" fillId="0" borderId="0" xfId="15" applyFont="1" applyAlignment="1">
      <alignment vertical="center"/>
    </xf>
    <xf numFmtId="0" fontId="3" fillId="2" borderId="0" xfId="0" applyFont="1" applyFill="1" applyAlignment="1">
      <alignment horizontal="left"/>
    </xf>
    <xf numFmtId="0" fontId="0" fillId="0" borderId="0" xfId="0"/>
    <xf numFmtId="0" fontId="0" fillId="3" borderId="0" xfId="0" applyFill="1" applyAlignment="1">
      <alignment horizontal="center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6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Millares" xfId="15" builtinId="3"/>
    <cellStyle name="Millares 2" xfId="14" xr:uid="{1D38F818-D6F3-4159-96B3-ECBF27AF156A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2176340</xdr:colOff>
      <xdr:row>3</xdr:row>
      <xdr:rowOff>153749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0"/>
          <a:ext cx="2151892" cy="725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11"/>
  <sheetViews>
    <sheetView showGridLines="0" tabSelected="1" topLeftCell="A10" zoomScaleNormal="100" zoomScaleSheetLayoutView="100" zoomScalePageLayoutView="50" workbookViewId="0">
      <selection activeCell="F28" sqref="F28:F29"/>
    </sheetView>
  </sheetViews>
  <sheetFormatPr baseColWidth="10" defaultColWidth="11.42578125" defaultRowHeight="15" x14ac:dyDescent="0.25"/>
  <cols>
    <col min="1" max="1" width="96.85546875" style="1" customWidth="1"/>
    <col min="2" max="2" width="21.140625" style="1" customWidth="1"/>
    <col min="3" max="3" width="11" style="1" customWidth="1"/>
    <col min="4" max="4" width="15.28515625" style="1" bestFit="1" customWidth="1"/>
    <col min="5" max="5" width="11.42578125" style="1" customWidth="1"/>
    <col min="6" max="6" width="13.85546875" style="1" customWidth="1"/>
    <col min="7" max="16384" width="11.42578125" style="1"/>
  </cols>
  <sheetData>
    <row r="4" spans="1:7" ht="19.350000000000001" customHeight="1" x14ac:dyDescent="0.25"/>
    <row r="5" spans="1:7" s="2" customFormat="1" ht="18" x14ac:dyDescent="0.25">
      <c r="A5" s="54"/>
      <c r="B5" s="54"/>
      <c r="C5" s="54"/>
      <c r="D5" s="54"/>
      <c r="E5" s="55"/>
      <c r="F5" s="55"/>
    </row>
    <row r="6" spans="1:7" customFormat="1" ht="8.25" customHeight="1" x14ac:dyDescent="0.25">
      <c r="A6" s="56"/>
      <c r="B6" s="56"/>
      <c r="C6" s="56"/>
      <c r="D6" s="56"/>
      <c r="E6" s="55"/>
      <c r="F6" s="55"/>
    </row>
    <row r="8" spans="1:7" x14ac:dyDescent="0.25">
      <c r="G8" s="3" t="s">
        <v>0</v>
      </c>
    </row>
    <row r="9" spans="1:7" ht="12.75" customHeight="1" x14ac:dyDescent="0.25">
      <c r="A9" s="57" t="s">
        <v>17</v>
      </c>
      <c r="B9" s="58"/>
      <c r="C9" s="58"/>
      <c r="D9" s="58"/>
      <c r="E9" s="59"/>
      <c r="F9" s="60"/>
    </row>
    <row r="10" spans="1:7" ht="33.75" customHeight="1" x14ac:dyDescent="0.25">
      <c r="A10" s="61"/>
      <c r="B10" s="62"/>
      <c r="C10" s="62"/>
      <c r="D10" s="62"/>
      <c r="E10" s="63"/>
      <c r="F10" s="64"/>
    </row>
    <row r="11" spans="1:7" x14ac:dyDescent="0.25">
      <c r="A11" s="11"/>
      <c r="B11" s="3"/>
      <c r="C11" s="3"/>
      <c r="D11" s="3"/>
      <c r="E11" s="3"/>
      <c r="F11" s="3"/>
    </row>
    <row r="12" spans="1:7" x14ac:dyDescent="0.25">
      <c r="A12" s="4">
        <v>45138</v>
      </c>
      <c r="B12" s="4"/>
      <c r="C12" s="4"/>
      <c r="D12" s="4"/>
      <c r="E12" s="4"/>
      <c r="F12" s="4"/>
    </row>
    <row r="13" spans="1:7" x14ac:dyDescent="0.25">
      <c r="B13" s="23"/>
      <c r="C13" s="24"/>
      <c r="D13" s="24"/>
      <c r="E13" s="24"/>
      <c r="F13" s="3"/>
    </row>
    <row r="14" spans="1:7" ht="38.25" x14ac:dyDescent="0.25">
      <c r="A14" s="25" t="s">
        <v>4</v>
      </c>
      <c r="B14" s="41" t="s">
        <v>6</v>
      </c>
      <c r="C14" s="41" t="s">
        <v>7</v>
      </c>
      <c r="D14" s="26" t="s">
        <v>8</v>
      </c>
      <c r="E14" s="26" t="s">
        <v>1</v>
      </c>
      <c r="F14" s="27" t="s">
        <v>14</v>
      </c>
    </row>
    <row r="15" spans="1:7" x14ac:dyDescent="0.25">
      <c r="A15" s="28" t="s">
        <v>5</v>
      </c>
      <c r="B15" s="5" t="s">
        <v>2</v>
      </c>
      <c r="C15" s="5" t="s">
        <v>2</v>
      </c>
      <c r="D15" s="5" t="s">
        <v>2</v>
      </c>
      <c r="E15" s="5" t="s">
        <v>2</v>
      </c>
      <c r="F15" s="29" t="s">
        <v>2</v>
      </c>
    </row>
    <row r="16" spans="1:7" x14ac:dyDescent="0.25">
      <c r="A16" s="30" t="s">
        <v>9</v>
      </c>
      <c r="B16" s="6">
        <v>30</v>
      </c>
      <c r="C16" s="6">
        <v>7</v>
      </c>
      <c r="D16" s="6">
        <v>25</v>
      </c>
      <c r="E16" s="6">
        <v>8</v>
      </c>
      <c r="F16" s="38">
        <v>21</v>
      </c>
    </row>
    <row r="17" spans="1:7" x14ac:dyDescent="0.25">
      <c r="A17" s="32" t="s">
        <v>10</v>
      </c>
      <c r="B17" s="6">
        <v>1650</v>
      </c>
      <c r="C17" s="6">
        <v>550</v>
      </c>
      <c r="D17" s="6">
        <v>500</v>
      </c>
      <c r="E17" s="6">
        <v>50</v>
      </c>
      <c r="F17" s="31">
        <v>1650</v>
      </c>
    </row>
    <row r="18" spans="1:7" ht="25.5" x14ac:dyDescent="0.25">
      <c r="A18" s="32" t="s">
        <v>11</v>
      </c>
      <c r="B18" s="6">
        <v>1050</v>
      </c>
      <c r="C18" s="6">
        <v>400</v>
      </c>
      <c r="D18" s="6">
        <v>350</v>
      </c>
      <c r="E18" s="6">
        <v>50</v>
      </c>
      <c r="F18" s="31">
        <v>1050</v>
      </c>
    </row>
    <row r="19" spans="1:7" ht="28.5" x14ac:dyDescent="0.25">
      <c r="A19" s="32" t="s">
        <v>15</v>
      </c>
      <c r="B19" s="6">
        <f>B17+B18</f>
        <v>2700</v>
      </c>
      <c r="C19" s="6">
        <f>C17+C18</f>
        <v>950</v>
      </c>
      <c r="D19" s="6">
        <f>D17+D18</f>
        <v>850</v>
      </c>
      <c r="E19" s="6">
        <f>E17+E18</f>
        <v>100</v>
      </c>
      <c r="F19" s="31">
        <f>F17+F18</f>
        <v>2700</v>
      </c>
    </row>
    <row r="20" spans="1:7" ht="28.5" x14ac:dyDescent="0.25">
      <c r="A20" s="30" t="s">
        <v>12</v>
      </c>
      <c r="B20" s="6">
        <v>248050</v>
      </c>
      <c r="C20" s="6">
        <v>84950</v>
      </c>
      <c r="D20" s="6">
        <v>75050</v>
      </c>
      <c r="E20" s="6">
        <v>5200</v>
      </c>
      <c r="F20" s="31">
        <v>252000</v>
      </c>
    </row>
    <row r="21" spans="1:7" x14ac:dyDescent="0.25">
      <c r="A21" s="33" t="s">
        <v>13</v>
      </c>
      <c r="B21" s="42">
        <v>3470.8229999999999</v>
      </c>
      <c r="C21" s="6">
        <v>301.59899999999999</v>
      </c>
      <c r="D21" s="39">
        <v>0</v>
      </c>
      <c r="E21" s="39">
        <v>6.8029999999999999</v>
      </c>
      <c r="F21" s="40">
        <v>0</v>
      </c>
    </row>
    <row r="22" spans="1:7" x14ac:dyDescent="0.25">
      <c r="A22" s="33" t="s">
        <v>3</v>
      </c>
      <c r="B22" s="7">
        <v>1.384E-2</v>
      </c>
      <c r="C22" s="7">
        <v>3.5100000000000001E-3</v>
      </c>
      <c r="D22" s="7">
        <v>1.6000000000000001E-3</v>
      </c>
      <c r="E22" s="7">
        <v>1.6000000000000001E-3</v>
      </c>
      <c r="F22" s="37">
        <v>1.6000000000000001E-3</v>
      </c>
    </row>
    <row r="23" spans="1:7" x14ac:dyDescent="0.25">
      <c r="A23" s="34" t="s">
        <v>16</v>
      </c>
      <c r="B23" s="35">
        <f>B22*1000</f>
        <v>13.84</v>
      </c>
      <c r="C23" s="35">
        <f>C22*1000</f>
        <v>3.5100000000000002</v>
      </c>
      <c r="D23" s="35">
        <f>D22*1000</f>
        <v>1.6</v>
      </c>
      <c r="E23" s="35">
        <f>E22*1000</f>
        <v>1.6</v>
      </c>
      <c r="F23" s="36">
        <f>F22*1000</f>
        <v>1.6</v>
      </c>
    </row>
    <row r="24" spans="1:7" x14ac:dyDescent="0.25">
      <c r="A24" s="11"/>
      <c r="B24" s="3"/>
      <c r="C24" s="3"/>
      <c r="D24" s="3"/>
      <c r="E24" s="3"/>
      <c r="F24" s="3"/>
      <c r="G24" s="3"/>
    </row>
    <row r="25" spans="1:7" x14ac:dyDescent="0.25">
      <c r="A25" s="11" t="s">
        <v>18</v>
      </c>
      <c r="B25" s="3"/>
      <c r="C25" s="3"/>
      <c r="D25" s="3"/>
      <c r="E25" s="3"/>
      <c r="F25" s="3"/>
      <c r="G25" s="3"/>
    </row>
    <row r="26" spans="1:7" x14ac:dyDescent="0.25">
      <c r="A26" s="50" t="s">
        <v>19</v>
      </c>
      <c r="B26" s="49">
        <v>1374892.9052200001</v>
      </c>
      <c r="C26" s="49">
        <v>368833.04852999997</v>
      </c>
      <c r="D26" s="49">
        <v>315631.83259999997</v>
      </c>
      <c r="E26" s="49">
        <v>9916.6185700000005</v>
      </c>
      <c r="F26" s="48">
        <v>357678.61089000001</v>
      </c>
    </row>
    <row r="27" spans="1:7" x14ac:dyDescent="0.25">
      <c r="A27" s="43" t="s">
        <v>20</v>
      </c>
      <c r="B27" s="46"/>
      <c r="C27" s="3"/>
      <c r="D27" s="3"/>
      <c r="E27" s="3"/>
      <c r="F27" s="3"/>
    </row>
    <row r="28" spans="1:7" x14ac:dyDescent="0.25">
      <c r="B28" s="53"/>
      <c r="C28" s="3"/>
      <c r="D28" s="3"/>
      <c r="E28" s="3"/>
      <c r="F28" s="3"/>
    </row>
    <row r="29" spans="1:7" x14ac:dyDescent="0.25">
      <c r="A29" s="11"/>
      <c r="B29" s="52"/>
      <c r="C29" s="52"/>
      <c r="D29" s="45"/>
      <c r="E29" s="47"/>
      <c r="F29" s="45"/>
    </row>
    <row r="30" spans="1:7" x14ac:dyDescent="0.25">
      <c r="B30" s="51"/>
      <c r="C30" s="3"/>
      <c r="D30" s="45"/>
      <c r="E30" s="47"/>
      <c r="F30" s="45"/>
    </row>
    <row r="31" spans="1:7" x14ac:dyDescent="0.25">
      <c r="A31" s="12"/>
      <c r="B31" s="52"/>
      <c r="C31" s="3"/>
      <c r="D31" s="45"/>
      <c r="E31" s="47"/>
      <c r="F31" s="45"/>
    </row>
    <row r="32" spans="1:7" x14ac:dyDescent="0.25">
      <c r="A32" s="8"/>
      <c r="B32" s="44"/>
      <c r="C32" s="3"/>
      <c r="D32" s="45"/>
      <c r="E32" s="47"/>
      <c r="F32" s="45"/>
    </row>
    <row r="33" spans="1:8" x14ac:dyDescent="0.25">
      <c r="A33" s="8"/>
      <c r="B33" s="44"/>
      <c r="C33" s="3"/>
      <c r="D33" s="45"/>
      <c r="E33" s="47"/>
      <c r="F33" s="45"/>
    </row>
    <row r="34" spans="1:8" x14ac:dyDescent="0.25">
      <c r="A34" s="14"/>
      <c r="B34" s="44"/>
      <c r="C34" s="3"/>
      <c r="D34" s="45"/>
      <c r="E34" s="47"/>
      <c r="F34" s="45"/>
    </row>
    <row r="35" spans="1:8" x14ac:dyDescent="0.25">
      <c r="A35" s="8"/>
      <c r="B35" s="44"/>
      <c r="C35" s="3"/>
      <c r="D35" s="45"/>
      <c r="E35" s="47"/>
      <c r="F35" s="45"/>
    </row>
    <row r="36" spans="1:8" x14ac:dyDescent="0.25">
      <c r="A36" s="8"/>
      <c r="B36" s="44"/>
      <c r="C36" s="3"/>
      <c r="D36" s="45"/>
      <c r="E36" s="47"/>
      <c r="F36" s="13"/>
    </row>
    <row r="37" spans="1:8" x14ac:dyDescent="0.25">
      <c r="A37" s="8"/>
      <c r="B37" s="44"/>
      <c r="C37" s="3"/>
      <c r="D37" s="45"/>
      <c r="E37" s="13"/>
      <c r="F37" s="13"/>
    </row>
    <row r="38" spans="1:8" x14ac:dyDescent="0.25">
      <c r="A38" s="8"/>
      <c r="B38" s="44"/>
      <c r="C38" s="3"/>
      <c r="D38" s="45"/>
      <c r="E38" s="13"/>
      <c r="F38" s="13"/>
    </row>
    <row r="39" spans="1:8" x14ac:dyDescent="0.25">
      <c r="A39" s="15"/>
      <c r="B39" s="44"/>
      <c r="C39" s="3"/>
      <c r="D39" s="45"/>
      <c r="E39" s="16"/>
      <c r="F39" s="16"/>
    </row>
    <row r="40" spans="1:8" x14ac:dyDescent="0.25">
      <c r="A40" s="15"/>
      <c r="B40" s="44"/>
      <c r="C40" s="3"/>
      <c r="D40" s="45"/>
      <c r="E40" s="17"/>
      <c r="F40" s="17"/>
    </row>
    <row r="41" spans="1:8" x14ac:dyDescent="0.25">
      <c r="A41" s="8"/>
      <c r="B41" s="44"/>
      <c r="C41" s="3"/>
      <c r="D41" s="45"/>
      <c r="E41" s="18"/>
      <c r="F41" s="18"/>
    </row>
    <row r="42" spans="1:8" x14ac:dyDescent="0.25">
      <c r="A42" s="15"/>
      <c r="B42" s="44"/>
      <c r="C42" s="3"/>
      <c r="D42" s="45"/>
      <c r="E42" s="16"/>
      <c r="F42" s="16"/>
    </row>
    <row r="43" spans="1:8" x14ac:dyDescent="0.25">
      <c r="A43" s="8"/>
      <c r="B43" s="19"/>
      <c r="C43" s="19"/>
      <c r="D43" s="19"/>
      <c r="E43" s="19"/>
      <c r="F43" s="19"/>
    </row>
    <row r="44" spans="1:8" x14ac:dyDescent="0.25">
      <c r="A44" s="8"/>
      <c r="B44" s="20"/>
      <c r="C44" s="20"/>
      <c r="D44" s="20"/>
      <c r="E44" s="20"/>
      <c r="F44" s="20"/>
    </row>
    <row r="45" spans="1:8" x14ac:dyDescent="0.25">
      <c r="A45" s="8"/>
      <c r="B45" s="19"/>
      <c r="C45" s="19"/>
      <c r="D45" s="19"/>
      <c r="E45" s="19"/>
      <c r="F45" s="19"/>
    </row>
    <row r="46" spans="1:8" x14ac:dyDescent="0.25">
      <c r="A46" s="15"/>
      <c r="B46" s="21"/>
      <c r="C46" s="21"/>
      <c r="D46" s="21"/>
      <c r="E46" s="21"/>
      <c r="F46" s="21"/>
    </row>
    <row r="47" spans="1:8" x14ac:dyDescent="0.25">
      <c r="A47" s="8"/>
      <c r="B47" s="22"/>
      <c r="C47" s="22"/>
      <c r="D47" s="22"/>
      <c r="E47" s="22"/>
      <c r="F47" s="22"/>
      <c r="H47" s="10"/>
    </row>
    <row r="49" spans="1:1" ht="15" customHeight="1" x14ac:dyDescent="0.25"/>
    <row r="57" spans="1:1" x14ac:dyDescent="0.25">
      <c r="A57" s="8"/>
    </row>
    <row r="59" spans="1:1" x14ac:dyDescent="0.25">
      <c r="A59" s="8"/>
    </row>
    <row r="61" spans="1:1" x14ac:dyDescent="0.25">
      <c r="A61" s="8"/>
    </row>
    <row r="69" spans="1:6" x14ac:dyDescent="0.25">
      <c r="A69" s="8"/>
    </row>
    <row r="78" spans="1:6" x14ac:dyDescent="0.25">
      <c r="A78" s="8"/>
      <c r="B78" s="9"/>
      <c r="C78" s="9"/>
      <c r="D78" s="9"/>
      <c r="E78" s="9"/>
      <c r="F78" s="9"/>
    </row>
    <row r="91" spans="1:6" x14ac:dyDescent="0.25">
      <c r="A91" s="8"/>
      <c r="B91" s="9"/>
      <c r="C91" s="9"/>
      <c r="D91" s="9"/>
      <c r="E91" s="9"/>
      <c r="F91" s="9"/>
    </row>
    <row r="93" spans="1:6" x14ac:dyDescent="0.25">
      <c r="A93" s="8"/>
      <c r="B93" s="9"/>
      <c r="C93" s="9"/>
      <c r="D93" s="9"/>
      <c r="E93" s="9"/>
      <c r="F93" s="9"/>
    </row>
    <row r="95" spans="1:6" x14ac:dyDescent="0.25">
      <c r="A95" s="8"/>
      <c r="B95" s="9"/>
      <c r="C95" s="9"/>
      <c r="D95" s="9"/>
      <c r="E95" s="9"/>
      <c r="F95" s="9"/>
    </row>
    <row r="110" spans="1:1" x14ac:dyDescent="0.25">
      <c r="A110" s="8"/>
    </row>
    <row r="111" spans="1:1" x14ac:dyDescent="0.25">
      <c r="A111" s="8"/>
    </row>
  </sheetData>
  <mergeCells count="3">
    <mergeCell ref="A5:F5"/>
    <mergeCell ref="A6:F6"/>
    <mergeCell ref="A9:F10"/>
  </mergeCells>
  <pageMargins left="0.7" right="0.7" top="0.75" bottom="0.75" header="0.3" footer="0.3"/>
  <pageSetup paperSize="8" scale="77" orientation="portrait" r:id="rId1"/>
  <headerFooter>
    <oddFooter>&amp;L&amp;"Noto Sans"&amp;10&amp;K000000&amp;"Calibri"&amp;11&amp;K000000_x000D_&amp;1#&amp;"Calibri"&amp;10&amp;K000000Sensitivity: C2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Puelma, Alvaro</cp:lastModifiedBy>
  <cp:lastPrinted>2023-07-07T08:09:37Z</cp:lastPrinted>
  <dcterms:created xsi:type="dcterms:W3CDTF">2018-10-03T07:27:43Z</dcterms:created>
  <dcterms:modified xsi:type="dcterms:W3CDTF">2024-03-04T13:06:10Z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2023-04-05T15:08:00Z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3517178b-6eab-47b7-ac1b-bd8fdec720b5</vt:lpwstr>
  </property>
  <property fmtid="{D5CDD505-2E9C-101B-9397-08002B2CF9AE}" pid="8" name="MSIP_Label_c87ed870-a345-4f9b-82a0-03d347ae83d3_ContentBits">
    <vt:lpwstr>2</vt:lpwstr>
  </property>
  <property fmtid="{D5CDD505-2E9C-101B-9397-08002B2CF9AE}" pid="9" name="MSIP_Label_4da52270-6ed3-4abe-ba7c-b9255dadcdf9_Enabled">
    <vt:lpwstr>true</vt:lpwstr>
  </property>
  <property fmtid="{D5CDD505-2E9C-101B-9397-08002B2CF9AE}" pid="10" name="MSIP_Label_4da52270-6ed3-4abe-ba7c-b9255dadcdf9_SetDate">
    <vt:lpwstr>2024-03-04T13:06:09Z</vt:lpwstr>
  </property>
  <property fmtid="{D5CDD505-2E9C-101B-9397-08002B2CF9AE}" pid="11" name="MSIP_Label_4da52270-6ed3-4abe-ba7c-b9255dadcdf9_Method">
    <vt:lpwstr>Standard</vt:lpwstr>
  </property>
  <property fmtid="{D5CDD505-2E9C-101B-9397-08002B2CF9AE}" pid="12" name="MSIP_Label_4da52270-6ed3-4abe-ba7c-b9255dadcdf9_Name">
    <vt:lpwstr>4da52270-6ed3-4abe-ba7c-b9255dadcdf9</vt:lpwstr>
  </property>
  <property fmtid="{D5CDD505-2E9C-101B-9397-08002B2CF9AE}" pid="13" name="MSIP_Label_4da52270-6ed3-4abe-ba7c-b9255dadcdf9_SiteId">
    <vt:lpwstr>46e04f2b-093e-4ad0-a99f-0331aa506e12</vt:lpwstr>
  </property>
  <property fmtid="{D5CDD505-2E9C-101B-9397-08002B2CF9AE}" pid="14" name="MSIP_Label_4da52270-6ed3-4abe-ba7c-b9255dadcdf9_ActionId">
    <vt:lpwstr>130a8f3d-42a0-4be1-9d16-0249398645cd</vt:lpwstr>
  </property>
  <property fmtid="{D5CDD505-2E9C-101B-9397-08002B2CF9AE}" pid="15" name="MSIP_Label_4da52270-6ed3-4abe-ba7c-b9255dadcdf9_ContentBits">
    <vt:lpwstr>2</vt:lpwstr>
  </property>
</Properties>
</file>